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補考名冊\114-2\"/>
    </mc:Choice>
  </mc:AlternateContent>
  <bookViews>
    <workbookView xWindow="0" yWindow="0" windowWidth="19200" windowHeight="6990"/>
  </bookViews>
  <sheets>
    <sheet name="Worksheet" sheetId="1" r:id="rId1"/>
  </sheets>
  <calcPr calcId="162913"/>
</workbook>
</file>

<file path=xl/calcChain.xml><?xml version="1.0" encoding="utf-8"?>
<calcChain xmlns="http://schemas.openxmlformats.org/spreadsheetml/2006/main">
  <c r="D44" i="1" l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K17" i="1"/>
  <c r="K16" i="1"/>
  <c r="K15" i="1"/>
  <c r="K14" i="1"/>
  <c r="K13" i="1"/>
  <c r="K12" i="1"/>
  <c r="K11" i="1"/>
  <c r="K5" i="1"/>
  <c r="K4" i="1"/>
  <c r="K3" i="1"/>
  <c r="K2" i="1"/>
  <c r="D3" i="1"/>
  <c r="D4" i="1"/>
  <c r="D5" i="1"/>
  <c r="D6" i="1"/>
  <c r="D7" i="1"/>
  <c r="D8" i="1"/>
  <c r="D2" i="1" l="1"/>
</calcChain>
</file>

<file path=xl/sharedStrings.xml><?xml version="1.0" encoding="utf-8"?>
<sst xmlns="http://schemas.openxmlformats.org/spreadsheetml/2006/main" count="138" uniqueCount="65">
  <si>
    <t>學號</t>
  </si>
  <si>
    <t>班級</t>
  </si>
  <si>
    <t>座號</t>
  </si>
  <si>
    <t>姓名</t>
  </si>
  <si>
    <t>8年1班</t>
  </si>
  <si>
    <t>林奐宇</t>
  </si>
  <si>
    <t>8年2班</t>
  </si>
  <si>
    <t>陳基洋</t>
  </si>
  <si>
    <t>陳姵璇</t>
  </si>
  <si>
    <t>楊涵羽</t>
  </si>
  <si>
    <t>李柏宇</t>
  </si>
  <si>
    <t>8年5班</t>
  </si>
  <si>
    <t>04</t>
  </si>
  <si>
    <t>許睿澧</t>
  </si>
  <si>
    <t>李婕瑜</t>
  </si>
  <si>
    <t>語文成績</t>
    <phoneticPr fontId="1" type="noConversion"/>
  </si>
  <si>
    <t>08</t>
  </si>
  <si>
    <t>09</t>
  </si>
  <si>
    <t>社會成績</t>
    <phoneticPr fontId="1" type="noConversion"/>
  </si>
  <si>
    <t>林清景</t>
  </si>
  <si>
    <t>林清溢</t>
  </si>
  <si>
    <t>陳泓博</t>
  </si>
  <si>
    <t>7年4班</t>
  </si>
  <si>
    <t>吳宇雯</t>
  </si>
  <si>
    <t>7年5班</t>
  </si>
  <si>
    <t>05</t>
  </si>
  <si>
    <t>李柏翔</t>
  </si>
  <si>
    <t>06</t>
  </si>
  <si>
    <t>蔡帣締</t>
  </si>
  <si>
    <t>林永昊</t>
  </si>
  <si>
    <t>吳羿樂</t>
  </si>
  <si>
    <t>莊沂珣</t>
  </si>
  <si>
    <t>陳思穎</t>
  </si>
  <si>
    <t>自然成績</t>
    <phoneticPr fontId="1" type="noConversion"/>
  </si>
  <si>
    <t>林采潔</t>
  </si>
  <si>
    <t>阮映瑩</t>
  </si>
  <si>
    <t>江承恩</t>
  </si>
  <si>
    <t xml:space="preserve">陳泳璋 </t>
  </si>
  <si>
    <t>張育綺</t>
  </si>
  <si>
    <t>黃采璇</t>
  </si>
  <si>
    <t>陳嘉萱</t>
  </si>
  <si>
    <t xml:space="preserve">吳旖瞳 </t>
  </si>
  <si>
    <t>楊蕍嬬</t>
  </si>
  <si>
    <t>許沛瑄</t>
  </si>
  <si>
    <t>8年3班</t>
  </si>
  <si>
    <t>吳峻侑</t>
  </si>
  <si>
    <t>詹芷瑜</t>
  </si>
  <si>
    <t>江宥昌</t>
  </si>
  <si>
    <t>8年4班</t>
  </si>
  <si>
    <t>潘宥丞</t>
  </si>
  <si>
    <t>陳俊傑</t>
  </si>
  <si>
    <t>張宸杭</t>
  </si>
  <si>
    <t>林宜涵</t>
  </si>
  <si>
    <t>徐聖翰</t>
  </si>
  <si>
    <t>簡裕宸</t>
  </si>
  <si>
    <t>林玄宗</t>
  </si>
  <si>
    <t>李翊睿</t>
  </si>
  <si>
    <t>吳景裕</t>
  </si>
  <si>
    <t>陳可芯</t>
  </si>
  <si>
    <t>陳嬿琳</t>
  </si>
  <si>
    <t>莊雪娥</t>
  </si>
  <si>
    <t>林歆玗</t>
  </si>
  <si>
    <t>陳奕潔</t>
  </si>
  <si>
    <t>黃心怡</t>
  </si>
  <si>
    <t>數學成績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</si>
</sst>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FF0000"/>
      <name val="細明體"/>
      <family val="3"/>
      <charset val="136"/>
    </font>
    <font>
      <sz val="11"/>
      <color rgb="FFFF0000"/>
      <name val="Calibri"/>
      <family val="2"/>
    </font>
    <font>
      <b/>
      <sz val="11"/>
      <color rgb="FFFF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selection activeCell="N12" sqref="N12"/>
    </sheetView>
  </sheetViews>
  <sheetFormatPr defaultRowHeight="14.5" x14ac:dyDescent="0.35"/>
  <cols>
    <col min="1" max="4" width="8.7265625" style="1"/>
    <col min="5" max="5" width="0" style="1" hidden="1" customWidth="1"/>
    <col min="6" max="6" width="8.7265625" style="1"/>
    <col min="7" max="7" width="5.6328125" style="1" customWidth="1"/>
    <col min="8" max="11" width="8.7265625" style="1"/>
    <col min="12" max="12" width="0" style="1" hidden="1" customWidth="1"/>
    <col min="13" max="18" width="8.7265625" style="1"/>
    <col min="19" max="19" width="0" style="1" hidden="1" customWidth="1"/>
    <col min="20" max="16384" width="8.7265625" style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4" t="s">
        <v>15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3</v>
      </c>
      <c r="M1" s="4" t="s">
        <v>18</v>
      </c>
    </row>
    <row r="2" spans="1:13" x14ac:dyDescent="0.35">
      <c r="A2" s="1">
        <v>1130014</v>
      </c>
      <c r="B2" s="1" t="s">
        <v>4</v>
      </c>
      <c r="C2" s="1">
        <v>14</v>
      </c>
      <c r="D2" s="1" t="str">
        <f>REPLACE(E2,2,1,"O")</f>
        <v>林O宇</v>
      </c>
      <c r="E2" s="1" t="s">
        <v>5</v>
      </c>
      <c r="F2" s="3">
        <v>59.71</v>
      </c>
      <c r="H2" s="1">
        <v>1130008</v>
      </c>
      <c r="I2" s="1" t="s">
        <v>4</v>
      </c>
      <c r="J2" s="1" t="s">
        <v>16</v>
      </c>
      <c r="K2" s="1" t="str">
        <f>REPLACE(L2,2,1,"O")</f>
        <v>林O景</v>
      </c>
      <c r="L2" s="1" t="s">
        <v>19</v>
      </c>
      <c r="M2" s="3">
        <v>59.13</v>
      </c>
    </row>
    <row r="3" spans="1:13" x14ac:dyDescent="0.35">
      <c r="A3" s="1">
        <v>1130031</v>
      </c>
      <c r="B3" s="1" t="s">
        <v>6</v>
      </c>
      <c r="C3" s="1">
        <v>11</v>
      </c>
      <c r="D3" s="1" t="str">
        <f t="shared" ref="D3:D8" si="0">REPLACE(E3,2,1,"O")</f>
        <v>陳O洋</v>
      </c>
      <c r="E3" s="1" t="s">
        <v>7</v>
      </c>
      <c r="F3" s="3">
        <v>55.54</v>
      </c>
      <c r="H3" s="1">
        <v>1130009</v>
      </c>
      <c r="I3" s="1" t="s">
        <v>4</v>
      </c>
      <c r="J3" s="1" t="s">
        <v>17</v>
      </c>
      <c r="K3" s="1" t="str">
        <f t="shared" ref="K3:K5" si="1">REPLACE(L3,2,1,"O")</f>
        <v>林O溢</v>
      </c>
      <c r="L3" s="1" t="s">
        <v>20</v>
      </c>
      <c r="M3" s="3">
        <v>59.18</v>
      </c>
    </row>
    <row r="4" spans="1:13" x14ac:dyDescent="0.35">
      <c r="A4" s="1">
        <v>1130045</v>
      </c>
      <c r="B4" s="1" t="s">
        <v>6</v>
      </c>
      <c r="C4" s="1">
        <v>25</v>
      </c>
      <c r="D4" s="1" t="str">
        <f t="shared" si="0"/>
        <v>陳O璇</v>
      </c>
      <c r="E4" s="1" t="s">
        <v>8</v>
      </c>
      <c r="F4" s="3">
        <v>55.18</v>
      </c>
      <c r="H4" s="1">
        <v>1130028</v>
      </c>
      <c r="I4" s="1" t="s">
        <v>6</v>
      </c>
      <c r="J4" s="1" t="s">
        <v>16</v>
      </c>
      <c r="K4" s="1" t="str">
        <f t="shared" si="1"/>
        <v>陳O博</v>
      </c>
      <c r="L4" s="1" t="s">
        <v>21</v>
      </c>
      <c r="M4" s="3">
        <v>59.49</v>
      </c>
    </row>
    <row r="5" spans="1:13" x14ac:dyDescent="0.35">
      <c r="A5" s="1">
        <v>1130046</v>
      </c>
      <c r="B5" s="1" t="s">
        <v>6</v>
      </c>
      <c r="C5" s="1">
        <v>26</v>
      </c>
      <c r="D5" s="1" t="str">
        <f t="shared" si="0"/>
        <v>楊O羽</v>
      </c>
      <c r="E5" s="1" t="s">
        <v>9</v>
      </c>
      <c r="F5" s="3">
        <v>59.08</v>
      </c>
      <c r="H5" s="1">
        <v>1130006</v>
      </c>
      <c r="I5" s="1" t="s">
        <v>6</v>
      </c>
      <c r="J5" s="1">
        <v>30</v>
      </c>
      <c r="K5" s="1" t="str">
        <f t="shared" si="1"/>
        <v>李O宇</v>
      </c>
      <c r="L5" s="1" t="s">
        <v>10</v>
      </c>
      <c r="M5" s="3">
        <v>56.47</v>
      </c>
    </row>
    <row r="6" spans="1:13" x14ac:dyDescent="0.35">
      <c r="A6" s="1">
        <v>1130006</v>
      </c>
      <c r="B6" s="1" t="s">
        <v>6</v>
      </c>
      <c r="C6" s="1">
        <v>30</v>
      </c>
      <c r="D6" s="1" t="str">
        <f t="shared" si="0"/>
        <v>李O宇</v>
      </c>
      <c r="E6" s="1" t="s">
        <v>10</v>
      </c>
      <c r="F6" s="3">
        <v>59.58</v>
      </c>
    </row>
    <row r="7" spans="1:13" x14ac:dyDescent="0.35">
      <c r="A7" s="1">
        <v>1130107</v>
      </c>
      <c r="B7" s="1" t="s">
        <v>11</v>
      </c>
      <c r="C7" s="1" t="s">
        <v>12</v>
      </c>
      <c r="D7" s="1" t="str">
        <f t="shared" si="0"/>
        <v>許O澧</v>
      </c>
      <c r="E7" s="1" t="s">
        <v>13</v>
      </c>
      <c r="F7" s="3">
        <v>56.84</v>
      </c>
    </row>
    <row r="8" spans="1:13" x14ac:dyDescent="0.35">
      <c r="A8" s="1">
        <v>1130125</v>
      </c>
      <c r="B8" s="1" t="s">
        <v>11</v>
      </c>
      <c r="C8" s="1">
        <v>22</v>
      </c>
      <c r="D8" s="1" t="str">
        <f t="shared" si="0"/>
        <v>李O瑜</v>
      </c>
      <c r="E8" s="1" t="s">
        <v>14</v>
      </c>
      <c r="F8" s="3">
        <v>59.15</v>
      </c>
    </row>
    <row r="10" spans="1:13" x14ac:dyDescent="0.35">
      <c r="A10" s="1" t="s">
        <v>0</v>
      </c>
      <c r="B10" s="1" t="s">
        <v>1</v>
      </c>
      <c r="C10" s="1" t="s">
        <v>2</v>
      </c>
      <c r="D10" s="1" t="s">
        <v>3</v>
      </c>
      <c r="E10" s="1" t="s">
        <v>3</v>
      </c>
      <c r="F10" s="2" t="s">
        <v>64</v>
      </c>
      <c r="H10" s="1" t="s">
        <v>0</v>
      </c>
      <c r="I10" s="1" t="s">
        <v>1</v>
      </c>
      <c r="J10" s="1" t="s">
        <v>2</v>
      </c>
      <c r="K10" s="1" t="s">
        <v>3</v>
      </c>
      <c r="L10" s="1" t="s">
        <v>3</v>
      </c>
      <c r="M10" s="2" t="s">
        <v>33</v>
      </c>
    </row>
    <row r="11" spans="1:13" x14ac:dyDescent="0.35">
      <c r="A11" s="1">
        <v>1130014</v>
      </c>
      <c r="B11" s="1" t="s">
        <v>4</v>
      </c>
      <c r="C11" s="1">
        <v>14</v>
      </c>
      <c r="D11" s="1" t="str">
        <f>REPLACE(E11,2,1,"O")</f>
        <v>林O宇</v>
      </c>
      <c r="E11" s="1" t="s">
        <v>5</v>
      </c>
      <c r="F11" s="3">
        <v>55.13</v>
      </c>
      <c r="H11" s="1">
        <v>1140144</v>
      </c>
      <c r="I11" s="1" t="s">
        <v>22</v>
      </c>
      <c r="J11" s="1">
        <v>26</v>
      </c>
      <c r="K11" s="1" t="str">
        <f>REPLACE(L11,2,1,"O")</f>
        <v>吳O雯</v>
      </c>
      <c r="L11" s="1" t="s">
        <v>23</v>
      </c>
      <c r="M11" s="3">
        <v>44.99</v>
      </c>
    </row>
    <row r="12" spans="1:13" x14ac:dyDescent="0.35">
      <c r="A12" s="1">
        <v>1130015</v>
      </c>
      <c r="B12" s="1" t="s">
        <v>4</v>
      </c>
      <c r="C12" s="1">
        <v>15</v>
      </c>
      <c r="D12" s="1" t="str">
        <f t="shared" ref="D12:D44" si="2">REPLACE(E12,2,1,"O")</f>
        <v>林O潔</v>
      </c>
      <c r="E12" s="1" t="s">
        <v>34</v>
      </c>
      <c r="F12" s="3">
        <v>57</v>
      </c>
      <c r="H12" s="1">
        <v>1140096</v>
      </c>
      <c r="I12" s="1" t="s">
        <v>24</v>
      </c>
      <c r="J12" s="1" t="s">
        <v>25</v>
      </c>
      <c r="K12" s="1" t="str">
        <f t="shared" ref="K12:K17" si="3">REPLACE(L12,2,1,"O")</f>
        <v>李O翔</v>
      </c>
      <c r="L12" s="1" t="s">
        <v>26</v>
      </c>
      <c r="M12" s="3">
        <v>47.67</v>
      </c>
    </row>
    <row r="13" spans="1:13" x14ac:dyDescent="0.35">
      <c r="A13" s="1">
        <v>1130102</v>
      </c>
      <c r="B13" s="1" t="s">
        <v>4</v>
      </c>
      <c r="C13" s="1">
        <v>19</v>
      </c>
      <c r="D13" s="1" t="str">
        <f t="shared" si="2"/>
        <v>阮O瑩</v>
      </c>
      <c r="E13" s="1" t="s">
        <v>35</v>
      </c>
      <c r="F13" s="3">
        <v>55.73</v>
      </c>
      <c r="H13" s="1">
        <v>1140097</v>
      </c>
      <c r="I13" s="1" t="s">
        <v>24</v>
      </c>
      <c r="J13" s="1" t="s">
        <v>27</v>
      </c>
      <c r="K13" s="1" t="str">
        <f t="shared" si="3"/>
        <v>蔡O締</v>
      </c>
      <c r="L13" s="1" t="s">
        <v>28</v>
      </c>
      <c r="M13" s="3">
        <v>54</v>
      </c>
    </row>
    <row r="14" spans="1:13" x14ac:dyDescent="0.35">
      <c r="A14" s="1">
        <v>1130028</v>
      </c>
      <c r="B14" s="1" t="s">
        <v>6</v>
      </c>
      <c r="C14" s="1" t="s">
        <v>16</v>
      </c>
      <c r="D14" s="1" t="str">
        <f t="shared" si="2"/>
        <v>陳O博</v>
      </c>
      <c r="E14" s="1" t="s">
        <v>21</v>
      </c>
      <c r="F14" s="3">
        <v>46.07</v>
      </c>
      <c r="H14" s="1">
        <v>1140102</v>
      </c>
      <c r="I14" s="1" t="s">
        <v>24</v>
      </c>
      <c r="J14" s="1">
        <v>11</v>
      </c>
      <c r="K14" s="1" t="str">
        <f t="shared" si="3"/>
        <v>林O昊</v>
      </c>
      <c r="L14" s="1" t="s">
        <v>29</v>
      </c>
      <c r="M14" s="3">
        <v>44.67</v>
      </c>
    </row>
    <row r="15" spans="1:13" x14ac:dyDescent="0.35">
      <c r="A15" s="1">
        <v>1130029</v>
      </c>
      <c r="B15" s="1" t="s">
        <v>6</v>
      </c>
      <c r="C15" s="1" t="s">
        <v>17</v>
      </c>
      <c r="D15" s="1" t="str">
        <f t="shared" si="2"/>
        <v>江O恩</v>
      </c>
      <c r="E15" s="1" t="s">
        <v>36</v>
      </c>
      <c r="F15" s="3">
        <v>58.2</v>
      </c>
      <c r="H15" s="1">
        <v>1140105</v>
      </c>
      <c r="I15" s="1" t="s">
        <v>24</v>
      </c>
      <c r="J15" s="1">
        <v>14</v>
      </c>
      <c r="K15" s="1" t="str">
        <f t="shared" si="3"/>
        <v>吳O樂</v>
      </c>
      <c r="L15" s="1" t="s">
        <v>30</v>
      </c>
      <c r="M15" s="3">
        <v>55</v>
      </c>
    </row>
    <row r="16" spans="1:13" x14ac:dyDescent="0.35">
      <c r="A16" s="1">
        <v>1130031</v>
      </c>
      <c r="B16" s="1" t="s">
        <v>6</v>
      </c>
      <c r="C16" s="1">
        <v>11</v>
      </c>
      <c r="D16" s="1" t="str">
        <f t="shared" si="2"/>
        <v>陳O洋</v>
      </c>
      <c r="E16" s="1" t="s">
        <v>7</v>
      </c>
      <c r="F16" s="3">
        <v>52.27</v>
      </c>
      <c r="H16" s="1">
        <v>1140110</v>
      </c>
      <c r="I16" s="1" t="s">
        <v>24</v>
      </c>
      <c r="J16" s="1">
        <v>19</v>
      </c>
      <c r="K16" s="1" t="str">
        <f t="shared" si="3"/>
        <v>莊O珣</v>
      </c>
      <c r="L16" s="1" t="s">
        <v>31</v>
      </c>
      <c r="M16" s="3">
        <v>50.07</v>
      </c>
    </row>
    <row r="17" spans="1:13" x14ac:dyDescent="0.35">
      <c r="A17" s="1">
        <v>1130032</v>
      </c>
      <c r="B17" s="1" t="s">
        <v>6</v>
      </c>
      <c r="C17" s="1">
        <v>12</v>
      </c>
      <c r="D17" s="1" t="str">
        <f t="shared" si="2"/>
        <v xml:space="preserve">陳O璋 </v>
      </c>
      <c r="E17" s="1" t="s">
        <v>37</v>
      </c>
      <c r="F17" s="3">
        <v>58.2</v>
      </c>
      <c r="H17" s="1">
        <v>1140116</v>
      </c>
      <c r="I17" s="1" t="s">
        <v>24</v>
      </c>
      <c r="J17" s="1">
        <v>25</v>
      </c>
      <c r="K17" s="1" t="str">
        <f t="shared" si="3"/>
        <v>陳O穎</v>
      </c>
      <c r="L17" s="1" t="s">
        <v>32</v>
      </c>
      <c r="M17" s="3">
        <v>51.8</v>
      </c>
    </row>
    <row r="18" spans="1:13" x14ac:dyDescent="0.35">
      <c r="A18" s="1">
        <v>1130038</v>
      </c>
      <c r="B18" s="1" t="s">
        <v>6</v>
      </c>
      <c r="C18" s="1">
        <v>18</v>
      </c>
      <c r="D18" s="1" t="str">
        <f t="shared" si="2"/>
        <v>張O綺</v>
      </c>
      <c r="E18" s="1" t="s">
        <v>38</v>
      </c>
      <c r="F18" s="3">
        <v>56.2</v>
      </c>
    </row>
    <row r="19" spans="1:13" x14ac:dyDescent="0.35">
      <c r="A19" s="1">
        <v>1130042</v>
      </c>
      <c r="B19" s="1" t="s">
        <v>6</v>
      </c>
      <c r="C19" s="1">
        <v>22</v>
      </c>
      <c r="D19" s="1" t="str">
        <f t="shared" si="2"/>
        <v>黃O璇</v>
      </c>
      <c r="E19" s="1" t="s">
        <v>39</v>
      </c>
      <c r="F19" s="3">
        <v>55.93</v>
      </c>
    </row>
    <row r="20" spans="1:13" x14ac:dyDescent="0.35">
      <c r="A20" s="1">
        <v>1130043</v>
      </c>
      <c r="B20" s="1" t="s">
        <v>6</v>
      </c>
      <c r="C20" s="1">
        <v>23</v>
      </c>
      <c r="D20" s="1" t="str">
        <f t="shared" si="2"/>
        <v>陳O萱</v>
      </c>
      <c r="E20" s="1" t="s">
        <v>40</v>
      </c>
      <c r="F20" s="3">
        <v>54.93</v>
      </c>
    </row>
    <row r="21" spans="1:13" x14ac:dyDescent="0.35">
      <c r="A21" s="1">
        <v>1130044</v>
      </c>
      <c r="B21" s="1" t="s">
        <v>6</v>
      </c>
      <c r="C21" s="1">
        <v>24</v>
      </c>
      <c r="D21" s="1" t="str">
        <f t="shared" si="2"/>
        <v xml:space="preserve">吳O瞳 </v>
      </c>
      <c r="E21" s="1" t="s">
        <v>41</v>
      </c>
      <c r="F21" s="3">
        <v>51.53</v>
      </c>
    </row>
    <row r="22" spans="1:13" x14ac:dyDescent="0.35">
      <c r="A22" s="1">
        <v>1130045</v>
      </c>
      <c r="B22" s="1" t="s">
        <v>6</v>
      </c>
      <c r="C22" s="1">
        <v>25</v>
      </c>
      <c r="D22" s="1" t="str">
        <f t="shared" si="2"/>
        <v>陳O璇</v>
      </c>
      <c r="E22" s="1" t="s">
        <v>8</v>
      </c>
      <c r="F22" s="3">
        <v>44.73</v>
      </c>
    </row>
    <row r="23" spans="1:13" x14ac:dyDescent="0.35">
      <c r="A23" s="1">
        <v>1130046</v>
      </c>
      <c r="B23" s="1" t="s">
        <v>6</v>
      </c>
      <c r="C23" s="1">
        <v>26</v>
      </c>
      <c r="D23" s="1" t="str">
        <f t="shared" si="2"/>
        <v>楊O羽</v>
      </c>
      <c r="E23" s="1" t="s">
        <v>9</v>
      </c>
      <c r="F23" s="3">
        <v>50.27</v>
      </c>
    </row>
    <row r="24" spans="1:13" x14ac:dyDescent="0.35">
      <c r="A24" s="1">
        <v>1130047</v>
      </c>
      <c r="B24" s="1" t="s">
        <v>6</v>
      </c>
      <c r="C24" s="1">
        <v>27</v>
      </c>
      <c r="D24" s="1" t="str">
        <f t="shared" si="2"/>
        <v>楊O嬬</v>
      </c>
      <c r="E24" s="1" t="s">
        <v>42</v>
      </c>
      <c r="F24" s="3">
        <v>54</v>
      </c>
    </row>
    <row r="25" spans="1:13" x14ac:dyDescent="0.35">
      <c r="A25" s="1">
        <v>1130048</v>
      </c>
      <c r="B25" s="1" t="s">
        <v>6</v>
      </c>
      <c r="C25" s="1">
        <v>28</v>
      </c>
      <c r="D25" s="1" t="str">
        <f t="shared" si="2"/>
        <v>許O瑄</v>
      </c>
      <c r="E25" s="1" t="s">
        <v>43</v>
      </c>
      <c r="F25" s="3">
        <v>56.8</v>
      </c>
    </row>
    <row r="26" spans="1:13" x14ac:dyDescent="0.35">
      <c r="A26" s="1">
        <v>1130059</v>
      </c>
      <c r="B26" s="1" t="s">
        <v>44</v>
      </c>
      <c r="C26" s="1">
        <v>11</v>
      </c>
      <c r="D26" s="1" t="str">
        <f t="shared" si="2"/>
        <v>吳O侑</v>
      </c>
      <c r="E26" s="1" t="s">
        <v>45</v>
      </c>
      <c r="F26" s="3">
        <v>55.47</v>
      </c>
    </row>
    <row r="27" spans="1:13" x14ac:dyDescent="0.35">
      <c r="A27" s="1">
        <v>1130070</v>
      </c>
      <c r="B27" s="1" t="s">
        <v>44</v>
      </c>
      <c r="C27" s="1">
        <v>22</v>
      </c>
      <c r="D27" s="1" t="str">
        <f t="shared" si="2"/>
        <v>詹O瑜</v>
      </c>
      <c r="E27" s="1" t="s">
        <v>46</v>
      </c>
      <c r="F27" s="3">
        <v>52.47</v>
      </c>
    </row>
    <row r="28" spans="1:13" x14ac:dyDescent="0.35">
      <c r="A28" s="1">
        <v>1130005</v>
      </c>
      <c r="B28" s="1" t="s">
        <v>44</v>
      </c>
      <c r="C28" s="1">
        <v>30</v>
      </c>
      <c r="D28" s="1" t="str">
        <f t="shared" si="2"/>
        <v>江O昌</v>
      </c>
      <c r="E28" s="1" t="s">
        <v>47</v>
      </c>
      <c r="F28" s="3">
        <v>40.6</v>
      </c>
    </row>
    <row r="29" spans="1:13" x14ac:dyDescent="0.35">
      <c r="A29" s="1">
        <v>1130086</v>
      </c>
      <c r="B29" s="1" t="s">
        <v>48</v>
      </c>
      <c r="C29" s="1">
        <v>10</v>
      </c>
      <c r="D29" s="1" t="str">
        <f t="shared" si="2"/>
        <v>潘O丞</v>
      </c>
      <c r="E29" s="1" t="s">
        <v>49</v>
      </c>
      <c r="F29" s="3">
        <v>57.6</v>
      </c>
    </row>
    <row r="30" spans="1:13" x14ac:dyDescent="0.35">
      <c r="A30" s="1">
        <v>1130087</v>
      </c>
      <c r="B30" s="1" t="s">
        <v>48</v>
      </c>
      <c r="C30" s="1">
        <v>11</v>
      </c>
      <c r="D30" s="1" t="str">
        <f t="shared" si="2"/>
        <v>陳O傑</v>
      </c>
      <c r="E30" s="1" t="s">
        <v>50</v>
      </c>
      <c r="F30" s="3">
        <v>56.67</v>
      </c>
    </row>
    <row r="31" spans="1:13" x14ac:dyDescent="0.35">
      <c r="A31" s="1">
        <v>1130089</v>
      </c>
      <c r="B31" s="1" t="s">
        <v>48</v>
      </c>
      <c r="C31" s="1">
        <v>13</v>
      </c>
      <c r="D31" s="1" t="str">
        <f t="shared" si="2"/>
        <v>張O杭</v>
      </c>
      <c r="E31" s="1" t="s">
        <v>51</v>
      </c>
      <c r="F31" s="3">
        <v>54.87</v>
      </c>
    </row>
    <row r="32" spans="1:13" x14ac:dyDescent="0.35">
      <c r="A32" s="1">
        <v>1130103</v>
      </c>
      <c r="B32" s="1" t="s">
        <v>48</v>
      </c>
      <c r="C32" s="1">
        <v>27</v>
      </c>
      <c r="D32" s="1" t="str">
        <f t="shared" si="2"/>
        <v>林O涵</v>
      </c>
      <c r="E32" s="1" t="s">
        <v>52</v>
      </c>
      <c r="F32" s="3">
        <v>55.93</v>
      </c>
    </row>
    <row r="33" spans="1:6" x14ac:dyDescent="0.35">
      <c r="A33" s="1">
        <v>1130136</v>
      </c>
      <c r="B33" s="1" t="s">
        <v>48</v>
      </c>
      <c r="C33" s="1">
        <v>30</v>
      </c>
      <c r="D33" s="1" t="str">
        <f t="shared" si="2"/>
        <v>徐O翰</v>
      </c>
      <c r="E33" s="1" t="s">
        <v>53</v>
      </c>
      <c r="F33" s="3">
        <v>54.93</v>
      </c>
    </row>
    <row r="34" spans="1:6" x14ac:dyDescent="0.35">
      <c r="A34" s="1">
        <v>1130108</v>
      </c>
      <c r="B34" s="1" t="s">
        <v>11</v>
      </c>
      <c r="C34" s="1" t="s">
        <v>25</v>
      </c>
      <c r="D34" s="1" t="str">
        <f t="shared" si="2"/>
        <v>簡O宸</v>
      </c>
      <c r="E34" s="1" t="s">
        <v>54</v>
      </c>
      <c r="F34" s="3">
        <v>59.67</v>
      </c>
    </row>
    <row r="35" spans="1:6" x14ac:dyDescent="0.35">
      <c r="A35" s="1">
        <v>1130112</v>
      </c>
      <c r="B35" s="1" t="s">
        <v>11</v>
      </c>
      <c r="C35" s="1" t="s">
        <v>17</v>
      </c>
      <c r="D35" s="1" t="str">
        <f t="shared" si="2"/>
        <v>林O宗</v>
      </c>
      <c r="E35" s="1" t="s">
        <v>55</v>
      </c>
      <c r="F35" s="3">
        <v>55.53</v>
      </c>
    </row>
    <row r="36" spans="1:6" x14ac:dyDescent="0.35">
      <c r="A36" s="1">
        <v>1130113</v>
      </c>
      <c r="B36" s="1" t="s">
        <v>11</v>
      </c>
      <c r="C36" s="1">
        <v>10</v>
      </c>
      <c r="D36" s="1" t="str">
        <f t="shared" si="2"/>
        <v>李O睿</v>
      </c>
      <c r="E36" s="1" t="s">
        <v>56</v>
      </c>
      <c r="F36" s="3">
        <v>49.07</v>
      </c>
    </row>
    <row r="37" spans="1:6" x14ac:dyDescent="0.35">
      <c r="A37" s="1">
        <v>1130114</v>
      </c>
      <c r="B37" s="1" t="s">
        <v>11</v>
      </c>
      <c r="C37" s="1">
        <v>11</v>
      </c>
      <c r="D37" s="1" t="str">
        <f t="shared" si="2"/>
        <v>吳O裕</v>
      </c>
      <c r="E37" s="1" t="s">
        <v>57</v>
      </c>
      <c r="F37" s="3">
        <v>52.47</v>
      </c>
    </row>
    <row r="38" spans="1:6" x14ac:dyDescent="0.35">
      <c r="A38" s="1">
        <v>1130123</v>
      </c>
      <c r="B38" s="1" t="s">
        <v>11</v>
      </c>
      <c r="C38" s="1">
        <v>20</v>
      </c>
      <c r="D38" s="1" t="str">
        <f t="shared" si="2"/>
        <v>陳O芯</v>
      </c>
      <c r="E38" s="1" t="s">
        <v>58</v>
      </c>
      <c r="F38" s="3">
        <v>55.07</v>
      </c>
    </row>
    <row r="39" spans="1:6" x14ac:dyDescent="0.35">
      <c r="A39" s="1">
        <v>1130125</v>
      </c>
      <c r="B39" s="1" t="s">
        <v>11</v>
      </c>
      <c r="C39" s="1">
        <v>22</v>
      </c>
      <c r="D39" s="1" t="str">
        <f t="shared" si="2"/>
        <v>李O瑜</v>
      </c>
      <c r="E39" s="1" t="s">
        <v>14</v>
      </c>
      <c r="F39" s="3">
        <v>53.47</v>
      </c>
    </row>
    <row r="40" spans="1:6" x14ac:dyDescent="0.35">
      <c r="A40" s="1">
        <v>1130126</v>
      </c>
      <c r="B40" s="1" t="s">
        <v>11</v>
      </c>
      <c r="C40" s="1">
        <v>23</v>
      </c>
      <c r="D40" s="1" t="str">
        <f t="shared" si="2"/>
        <v>陳O琳</v>
      </c>
      <c r="E40" s="1" t="s">
        <v>59</v>
      </c>
      <c r="F40" s="3">
        <v>57.13</v>
      </c>
    </row>
    <row r="41" spans="1:6" x14ac:dyDescent="0.35">
      <c r="A41" s="1">
        <v>1130128</v>
      </c>
      <c r="B41" s="1" t="s">
        <v>11</v>
      </c>
      <c r="C41" s="1">
        <v>25</v>
      </c>
      <c r="D41" s="1" t="str">
        <f t="shared" si="2"/>
        <v>莊O娥</v>
      </c>
      <c r="E41" s="1" t="s">
        <v>60</v>
      </c>
      <c r="F41" s="3">
        <v>47.53</v>
      </c>
    </row>
    <row r="42" spans="1:6" x14ac:dyDescent="0.35">
      <c r="A42" s="1">
        <v>1130129</v>
      </c>
      <c r="B42" s="1" t="s">
        <v>11</v>
      </c>
      <c r="C42" s="1">
        <v>26</v>
      </c>
      <c r="D42" s="1" t="str">
        <f t="shared" si="2"/>
        <v>林O玗</v>
      </c>
      <c r="E42" s="1" t="s">
        <v>61</v>
      </c>
      <c r="F42" s="3">
        <v>53.33</v>
      </c>
    </row>
    <row r="43" spans="1:6" x14ac:dyDescent="0.35">
      <c r="A43" s="1">
        <v>1130130</v>
      </c>
      <c r="B43" s="1" t="s">
        <v>11</v>
      </c>
      <c r="C43" s="1">
        <v>27</v>
      </c>
      <c r="D43" s="1" t="str">
        <f t="shared" si="2"/>
        <v>陳O潔</v>
      </c>
      <c r="E43" s="1" t="s">
        <v>62</v>
      </c>
      <c r="F43" s="3">
        <v>58.4</v>
      </c>
    </row>
    <row r="44" spans="1:6" x14ac:dyDescent="0.35">
      <c r="A44" s="1">
        <v>1130019</v>
      </c>
      <c r="B44" s="1" t="s">
        <v>11</v>
      </c>
      <c r="C44" s="1">
        <v>28</v>
      </c>
      <c r="D44" s="1" t="str">
        <f t="shared" si="2"/>
        <v>黃O怡</v>
      </c>
      <c r="E44" s="1" t="s">
        <v>63</v>
      </c>
      <c r="F44" s="3">
        <v>49.8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教育部國民及學前教育署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Excel試算表</dc:title>
  <dc:subject/>
  <dc:creator>204380</dc:creator>
  <cp:keywords/>
  <dc:description/>
  <cp:lastModifiedBy>admin</cp:lastModifiedBy>
  <dcterms:created xsi:type="dcterms:W3CDTF">2026-08-13T01:02:17Z</dcterms:created>
  <dcterms:modified xsi:type="dcterms:W3CDTF">2026-08-13T02:17:40Z</dcterms:modified>
  <cp:category/>
</cp:coreProperties>
</file>